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Desktop\ЄДЕБО\Ступені ризику 2022\"/>
    </mc:Choice>
  </mc:AlternateContent>
  <xr:revisionPtr revIDLastSave="0" documentId="8_{CABB3979-E84A-480E-B548-16A88DF200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38" i="1" s="1"/>
</calcChain>
</file>

<file path=xl/sharedStrings.xml><?xml version="1.0" encoding="utf-8"?>
<sst xmlns="http://schemas.openxmlformats.org/spreadsheetml/2006/main" count="163" uniqueCount="78">
  <si>
    <t>ЗАТВЕРДЖЕНО</t>
  </si>
  <si>
    <t>РЕЛІГІЙНА ОРГАНІЗАЦІЯ</t>
  </si>
  <si>
    <t>Наказ ректора РО ВДНЗ ТХІ</t>
  </si>
  <si>
    <t>"ВИЩИЙ ДУХОВНИЙ НАВЧАЛЬНИЙ ЗАКЛАД</t>
  </si>
  <si>
    <t>30.12.2021 №71</t>
  </si>
  <si>
    <t>"ТАВРІЙСЬКИЙ ХРИСТИЯНСЬКИЙ ІНСТИТУ"</t>
  </si>
  <si>
    <t>Код ЄДРПОУ 24949281</t>
  </si>
  <si>
    <t>Ш Т А Т Н И Й   Р О З П И С</t>
  </si>
  <si>
    <t>на 2022 рік</t>
  </si>
  <si>
    <t xml:space="preserve">Вводиться в дію з </t>
  </si>
  <si>
    <t>Структурний підрозділ</t>
  </si>
  <si>
    <t>Назва посади (професії)</t>
  </si>
  <si>
    <t>Професійна назва роботи</t>
  </si>
  <si>
    <t>Код за КП</t>
  </si>
  <si>
    <t>Код ЗКППТР</t>
  </si>
  <si>
    <t>Кількість штатних одиниць</t>
  </si>
  <si>
    <t>Посадовий оклад (місячна тарифна ставка) ,грн</t>
  </si>
  <si>
    <t>Доплати, грн</t>
  </si>
  <si>
    <t>Місячний фонд заробітної плати, грн</t>
  </si>
  <si>
    <t>код</t>
  </si>
  <si>
    <t>назва</t>
  </si>
  <si>
    <t>за ненорм. роб.день</t>
  </si>
  <si>
    <t>за роз'їздний характер праці</t>
  </si>
  <si>
    <t>01</t>
  </si>
  <si>
    <t>Керівництво</t>
  </si>
  <si>
    <t>Ректор</t>
  </si>
  <si>
    <t>Керівник (ректор, президент, директор, начальник) закладу вищої освіти</t>
  </si>
  <si>
    <t>1210.1</t>
  </si>
  <si>
    <t>-</t>
  </si>
  <si>
    <t>Проректор із загальних питань</t>
  </si>
  <si>
    <t>Проректор закладу вищої освіти</t>
  </si>
  <si>
    <t>Діловод</t>
  </si>
  <si>
    <t>02</t>
  </si>
  <si>
    <t>Навчально-виховний відділ</t>
  </si>
  <si>
    <t>Проректор з навчально-виховної роботи</t>
  </si>
  <si>
    <t>Завідувач кафедри богослов'я</t>
  </si>
  <si>
    <t>Завідувач (начальник) кафедри</t>
  </si>
  <si>
    <t>1229.4</t>
  </si>
  <si>
    <t>Завідувач кафедри соціально-гуманітарних дисциплін</t>
  </si>
  <si>
    <t>Доцент</t>
  </si>
  <si>
    <t>Доцент закладу вищої освіти</t>
  </si>
  <si>
    <t>2310.1</t>
  </si>
  <si>
    <t>Старший викладач</t>
  </si>
  <si>
    <t>Викладач закладу вищої освіти</t>
  </si>
  <si>
    <t>2310.2</t>
  </si>
  <si>
    <t>Викладач</t>
  </si>
  <si>
    <t>Асистент</t>
  </si>
  <si>
    <t>Бібліограф</t>
  </si>
  <si>
    <t>2432.2</t>
  </si>
  <si>
    <t>Бібліотекар</t>
  </si>
  <si>
    <t>2431.2</t>
  </si>
  <si>
    <t>Секретар навчальної частини</t>
  </si>
  <si>
    <t>Секретар навчальної частини (диспетчер)</t>
  </si>
  <si>
    <t>03</t>
  </si>
  <si>
    <t>Відділ зв'язків з громадськістю</t>
  </si>
  <si>
    <t>Начальник відділу зв'язків з громадськістю</t>
  </si>
  <si>
    <t>Начальник відділу (з реклами, зв'язків з громадськістю)</t>
  </si>
  <si>
    <t>Фахівець із зв'язків з громадськістю та прессою</t>
  </si>
  <si>
    <t>2419.2</t>
  </si>
  <si>
    <t>04</t>
  </si>
  <si>
    <t>Бухгалтерія</t>
  </si>
  <si>
    <t>Головний бухгалтер</t>
  </si>
  <si>
    <t>Інспектор з кадрів</t>
  </si>
  <si>
    <t>Бухгалтер</t>
  </si>
  <si>
    <t>05</t>
  </si>
  <si>
    <t>Адміністративно-господарський відділ</t>
  </si>
  <si>
    <t>Начальник господарського відділу</t>
  </si>
  <si>
    <t>Агент з постачання</t>
  </si>
  <si>
    <t>Буфетник</t>
  </si>
  <si>
    <t>Каштелян</t>
  </si>
  <si>
    <t>РАЗОМ</t>
  </si>
  <si>
    <t>х</t>
  </si>
  <si>
    <t>В.о. інспектора з кадрів</t>
  </si>
  <si>
    <t>Н.М.Марюхно</t>
  </si>
  <si>
    <t>_________________</t>
  </si>
  <si>
    <t>О.Г. Сергєєва</t>
  </si>
  <si>
    <t>__________________</t>
  </si>
  <si>
    <t>Л.Я.Мацейка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</si>
</sst>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5"/>
  <sheetViews>
    <sheetView tabSelected="1" workbookViewId="0">
      <selection activeCell="H8" sqref="H8"/>
    </sheetView>
  </sheetViews>
  <sheetFormatPr defaultRowHeight="12" x14ac:dyDescent="0.3"/>
  <cols>
    <col min="1" max="1" width="5.81640625" style="1" customWidth="1"/>
    <col min="2" max="2" width="14.81640625" style="1" customWidth="1"/>
    <col min="3" max="3" width="22.81640625" style="1" customWidth="1"/>
    <col min="4" max="4" width="26" style="1" customWidth="1"/>
    <col min="5" max="5" width="8" style="1" customWidth="1"/>
    <col min="6" max="6" width="7.1796875" style="1" customWidth="1"/>
    <col min="7" max="7" width="7.453125" style="1" customWidth="1"/>
    <col min="8" max="8" width="11.453125" style="1" customWidth="1"/>
    <col min="9" max="9" width="7.6328125" style="1" customWidth="1"/>
    <col min="10" max="10" width="7.54296875" style="1" customWidth="1"/>
    <col min="11" max="11" width="12.1796875" style="1" customWidth="1"/>
    <col min="12" max="16384" width="8.7265625" style="1"/>
  </cols>
  <sheetData>
    <row r="2" spans="1:11" x14ac:dyDescent="0.3">
      <c r="G2" s="31" t="s">
        <v>0</v>
      </c>
      <c r="H2" s="31"/>
      <c r="I2" s="31"/>
    </row>
    <row r="3" spans="1:11" x14ac:dyDescent="0.3">
      <c r="C3" s="32" t="s">
        <v>1</v>
      </c>
      <c r="D3" s="32"/>
      <c r="E3" s="32"/>
      <c r="F3" s="32"/>
      <c r="G3" s="31" t="s">
        <v>2</v>
      </c>
      <c r="H3" s="31"/>
      <c r="I3" s="31"/>
    </row>
    <row r="4" spans="1:11" x14ac:dyDescent="0.3">
      <c r="C4" s="32" t="s">
        <v>3</v>
      </c>
      <c r="D4" s="32"/>
      <c r="E4" s="32"/>
      <c r="F4" s="32"/>
      <c r="G4" s="31" t="s">
        <v>4</v>
      </c>
      <c r="H4" s="31"/>
      <c r="I4" s="31"/>
    </row>
    <row r="5" spans="1:11" x14ac:dyDescent="0.3">
      <c r="C5" s="32" t="s">
        <v>5</v>
      </c>
      <c r="D5" s="32"/>
      <c r="E5" s="32"/>
      <c r="F5" s="32"/>
    </row>
    <row r="6" spans="1:11" ht="24.5" customHeight="1" x14ac:dyDescent="0.3">
      <c r="B6" s="22" t="s">
        <v>6</v>
      </c>
      <c r="C6" s="22"/>
    </row>
    <row r="7" spans="1:11" ht="13" x14ac:dyDescent="0.3">
      <c r="C7" s="30" t="s">
        <v>7</v>
      </c>
      <c r="D7" s="30"/>
      <c r="E7" s="30"/>
      <c r="F7" s="30"/>
    </row>
    <row r="8" spans="1:11" ht="13" x14ac:dyDescent="0.3">
      <c r="C8" s="30" t="s">
        <v>8</v>
      </c>
      <c r="D8" s="30"/>
      <c r="E8" s="30"/>
      <c r="F8" s="30"/>
    </row>
    <row r="10" spans="1:11" x14ac:dyDescent="0.3">
      <c r="A10" s="23" t="s">
        <v>9</v>
      </c>
      <c r="B10" s="23"/>
      <c r="C10" s="2">
        <v>44562</v>
      </c>
    </row>
    <row r="11" spans="1:11" ht="5.5" customHeight="1" x14ac:dyDescent="0.3"/>
    <row r="12" spans="1:11" s="3" customFormat="1" x14ac:dyDescent="0.35">
      <c r="A12" s="29" t="s">
        <v>10</v>
      </c>
      <c r="B12" s="29"/>
      <c r="C12" s="29" t="s">
        <v>11</v>
      </c>
      <c r="D12" s="29" t="s">
        <v>12</v>
      </c>
      <c r="E12" s="29" t="s">
        <v>13</v>
      </c>
      <c r="F12" s="29" t="s">
        <v>14</v>
      </c>
      <c r="G12" s="29" t="s">
        <v>15</v>
      </c>
      <c r="H12" s="29" t="s">
        <v>16</v>
      </c>
      <c r="I12" s="29" t="s">
        <v>17</v>
      </c>
      <c r="J12" s="29"/>
      <c r="K12" s="29" t="s">
        <v>18</v>
      </c>
    </row>
    <row r="13" spans="1:11" s="3" customFormat="1" ht="42" x14ac:dyDescent="0.35">
      <c r="A13" s="4" t="s">
        <v>19</v>
      </c>
      <c r="B13" s="4" t="s">
        <v>20</v>
      </c>
      <c r="C13" s="29"/>
      <c r="D13" s="29"/>
      <c r="E13" s="29"/>
      <c r="F13" s="29"/>
      <c r="G13" s="29"/>
      <c r="H13" s="29"/>
      <c r="I13" s="5" t="s">
        <v>21</v>
      </c>
      <c r="J13" s="5" t="s">
        <v>22</v>
      </c>
      <c r="K13" s="29"/>
    </row>
    <row r="14" spans="1:11" s="6" customFormat="1" x14ac:dyDescent="0.3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</row>
    <row r="15" spans="1:11" s="10" customFormat="1" ht="36" x14ac:dyDescent="0.35">
      <c r="A15" s="24" t="s">
        <v>23</v>
      </c>
      <c r="B15" s="25" t="s">
        <v>24</v>
      </c>
      <c r="C15" s="7" t="s">
        <v>25</v>
      </c>
      <c r="D15" s="7" t="s">
        <v>26</v>
      </c>
      <c r="E15" s="8" t="s">
        <v>27</v>
      </c>
      <c r="F15" s="8" t="s">
        <v>28</v>
      </c>
      <c r="G15" s="8">
        <v>1</v>
      </c>
      <c r="H15" s="9">
        <v>6600</v>
      </c>
      <c r="I15" s="8" t="s">
        <v>28</v>
      </c>
      <c r="J15" s="8" t="s">
        <v>28</v>
      </c>
      <c r="K15" s="9">
        <f>G15*H15</f>
        <v>6600</v>
      </c>
    </row>
    <row r="16" spans="1:11" s="10" customFormat="1" x14ac:dyDescent="0.35">
      <c r="A16" s="24"/>
      <c r="B16" s="25"/>
      <c r="C16" s="7" t="s">
        <v>29</v>
      </c>
      <c r="D16" s="7" t="s">
        <v>30</v>
      </c>
      <c r="E16" s="8" t="s">
        <v>27</v>
      </c>
      <c r="F16" s="8" t="s">
        <v>28</v>
      </c>
      <c r="G16" s="8">
        <v>1</v>
      </c>
      <c r="H16" s="9">
        <v>6550</v>
      </c>
      <c r="I16" s="8" t="s">
        <v>28</v>
      </c>
      <c r="J16" s="8" t="s">
        <v>28</v>
      </c>
      <c r="K16" s="9">
        <f t="shared" ref="K16:K37" si="0">G16*H16</f>
        <v>6550</v>
      </c>
    </row>
    <row r="17" spans="1:11" s="10" customFormat="1" hidden="1" x14ac:dyDescent="0.35">
      <c r="A17" s="24"/>
      <c r="B17" s="25"/>
      <c r="C17" s="7"/>
      <c r="D17" s="7"/>
      <c r="E17" s="8"/>
      <c r="F17" s="8" t="s">
        <v>28</v>
      </c>
      <c r="G17" s="8"/>
      <c r="H17" s="9"/>
      <c r="I17" s="8" t="s">
        <v>28</v>
      </c>
      <c r="J17" s="8" t="s">
        <v>28</v>
      </c>
      <c r="K17" s="9">
        <f t="shared" si="0"/>
        <v>0</v>
      </c>
    </row>
    <row r="18" spans="1:11" s="10" customFormat="1" x14ac:dyDescent="0.35">
      <c r="A18" s="24"/>
      <c r="B18" s="25"/>
      <c r="C18" s="7" t="s">
        <v>31</v>
      </c>
      <c r="D18" s="7" t="s">
        <v>31</v>
      </c>
      <c r="E18" s="8">
        <v>4144</v>
      </c>
      <c r="F18" s="8">
        <v>21299</v>
      </c>
      <c r="G18" s="8">
        <v>1</v>
      </c>
      <c r="H18" s="9">
        <v>6510</v>
      </c>
      <c r="I18" s="8" t="s">
        <v>28</v>
      </c>
      <c r="J18" s="8" t="s">
        <v>28</v>
      </c>
      <c r="K18" s="9">
        <f t="shared" si="0"/>
        <v>6510</v>
      </c>
    </row>
    <row r="19" spans="1:11" s="10" customFormat="1" ht="24" x14ac:dyDescent="0.35">
      <c r="A19" s="24" t="s">
        <v>32</v>
      </c>
      <c r="B19" s="25" t="s">
        <v>33</v>
      </c>
      <c r="C19" s="7" t="s">
        <v>34</v>
      </c>
      <c r="D19" s="7" t="s">
        <v>30</v>
      </c>
      <c r="E19" s="8" t="s">
        <v>27</v>
      </c>
      <c r="F19" s="8" t="s">
        <v>28</v>
      </c>
      <c r="G19" s="8">
        <v>1</v>
      </c>
      <c r="H19" s="9">
        <v>6550</v>
      </c>
      <c r="I19" s="8" t="s">
        <v>28</v>
      </c>
      <c r="J19" s="8" t="s">
        <v>28</v>
      </c>
      <c r="K19" s="9">
        <f t="shared" si="0"/>
        <v>6550</v>
      </c>
    </row>
    <row r="20" spans="1:11" s="10" customFormat="1" x14ac:dyDescent="0.35">
      <c r="A20" s="24"/>
      <c r="B20" s="25"/>
      <c r="C20" s="7" t="s">
        <v>35</v>
      </c>
      <c r="D20" s="7" t="s">
        <v>36</v>
      </c>
      <c r="E20" s="8" t="s">
        <v>37</v>
      </c>
      <c r="F20" s="8" t="s">
        <v>28</v>
      </c>
      <c r="G20" s="8">
        <v>1</v>
      </c>
      <c r="H20" s="9">
        <v>6550</v>
      </c>
      <c r="I20" s="8" t="s">
        <v>28</v>
      </c>
      <c r="J20" s="8" t="s">
        <v>28</v>
      </c>
      <c r="K20" s="9">
        <f t="shared" si="0"/>
        <v>6550</v>
      </c>
    </row>
    <row r="21" spans="1:11" s="10" customFormat="1" ht="24" x14ac:dyDescent="0.35">
      <c r="A21" s="24"/>
      <c r="B21" s="25"/>
      <c r="C21" s="7" t="s">
        <v>38</v>
      </c>
      <c r="D21" s="7" t="s">
        <v>36</v>
      </c>
      <c r="E21" s="8" t="s">
        <v>37</v>
      </c>
      <c r="F21" s="8" t="s">
        <v>28</v>
      </c>
      <c r="G21" s="8">
        <v>1</v>
      </c>
      <c r="H21" s="9">
        <v>6550</v>
      </c>
      <c r="I21" s="8" t="s">
        <v>28</v>
      </c>
      <c r="J21" s="8" t="s">
        <v>28</v>
      </c>
      <c r="K21" s="9">
        <f t="shared" si="0"/>
        <v>6550</v>
      </c>
    </row>
    <row r="22" spans="1:11" s="10" customFormat="1" x14ac:dyDescent="0.35">
      <c r="A22" s="24"/>
      <c r="B22" s="25"/>
      <c r="C22" s="7" t="s">
        <v>39</v>
      </c>
      <c r="D22" s="7" t="s">
        <v>40</v>
      </c>
      <c r="E22" s="8" t="s">
        <v>41</v>
      </c>
      <c r="F22" s="8" t="s">
        <v>28</v>
      </c>
      <c r="G22" s="8">
        <v>1</v>
      </c>
      <c r="H22" s="9">
        <v>6550</v>
      </c>
      <c r="I22" s="8" t="s">
        <v>28</v>
      </c>
      <c r="J22" s="8" t="s">
        <v>28</v>
      </c>
      <c r="K22" s="9">
        <f t="shared" si="0"/>
        <v>6550</v>
      </c>
    </row>
    <row r="23" spans="1:11" s="10" customFormat="1" x14ac:dyDescent="0.35">
      <c r="A23" s="24"/>
      <c r="B23" s="25"/>
      <c r="C23" s="7" t="s">
        <v>42</v>
      </c>
      <c r="D23" s="7" t="s">
        <v>43</v>
      </c>
      <c r="E23" s="8" t="s">
        <v>44</v>
      </c>
      <c r="F23" s="8" t="s">
        <v>28</v>
      </c>
      <c r="G23" s="8">
        <v>6</v>
      </c>
      <c r="H23" s="9">
        <v>6510</v>
      </c>
      <c r="I23" s="8" t="s">
        <v>28</v>
      </c>
      <c r="J23" s="8" t="s">
        <v>28</v>
      </c>
      <c r="K23" s="9">
        <f t="shared" si="0"/>
        <v>39060</v>
      </c>
    </row>
    <row r="24" spans="1:11" s="10" customFormat="1" x14ac:dyDescent="0.35">
      <c r="A24" s="24"/>
      <c r="B24" s="25"/>
      <c r="C24" s="7" t="s">
        <v>45</v>
      </c>
      <c r="D24" s="7" t="s">
        <v>43</v>
      </c>
      <c r="E24" s="8" t="s">
        <v>44</v>
      </c>
      <c r="F24" s="8" t="s">
        <v>28</v>
      </c>
      <c r="G24" s="8">
        <v>2</v>
      </c>
      <c r="H24" s="9">
        <v>6510</v>
      </c>
      <c r="I24" s="8" t="s">
        <v>28</v>
      </c>
      <c r="J24" s="8" t="s">
        <v>28</v>
      </c>
      <c r="K24" s="9">
        <f t="shared" si="0"/>
        <v>13020</v>
      </c>
    </row>
    <row r="25" spans="1:11" s="10" customFormat="1" x14ac:dyDescent="0.35">
      <c r="A25" s="24"/>
      <c r="B25" s="25"/>
      <c r="C25" s="7" t="s">
        <v>46</v>
      </c>
      <c r="D25" s="7" t="s">
        <v>46</v>
      </c>
      <c r="E25" s="8" t="s">
        <v>44</v>
      </c>
      <c r="F25" s="8">
        <v>20199</v>
      </c>
      <c r="G25" s="8">
        <v>1</v>
      </c>
      <c r="H25" s="9">
        <v>6510</v>
      </c>
      <c r="I25" s="8" t="s">
        <v>28</v>
      </c>
      <c r="J25" s="8" t="s">
        <v>28</v>
      </c>
      <c r="K25" s="9">
        <f t="shared" si="0"/>
        <v>6510</v>
      </c>
    </row>
    <row r="26" spans="1:11" s="10" customFormat="1" x14ac:dyDescent="0.35">
      <c r="A26" s="24"/>
      <c r="B26" s="25"/>
      <c r="C26" s="7" t="s">
        <v>47</v>
      </c>
      <c r="D26" s="7" t="s">
        <v>47</v>
      </c>
      <c r="E26" s="8" t="s">
        <v>48</v>
      </c>
      <c r="F26" s="8">
        <v>20269</v>
      </c>
      <c r="G26" s="8">
        <v>1</v>
      </c>
      <c r="H26" s="9">
        <v>6510</v>
      </c>
      <c r="I26" s="8" t="s">
        <v>28</v>
      </c>
      <c r="J26" s="8" t="s">
        <v>28</v>
      </c>
      <c r="K26" s="9">
        <f t="shared" si="0"/>
        <v>6510</v>
      </c>
    </row>
    <row r="27" spans="1:11" s="10" customFormat="1" x14ac:dyDescent="0.35">
      <c r="A27" s="24"/>
      <c r="B27" s="25"/>
      <c r="C27" s="7" t="s">
        <v>49</v>
      </c>
      <c r="D27" s="7" t="s">
        <v>49</v>
      </c>
      <c r="E27" s="8" t="s">
        <v>50</v>
      </c>
      <c r="F27" s="8">
        <v>20272</v>
      </c>
      <c r="G27" s="8">
        <v>1</v>
      </c>
      <c r="H27" s="9">
        <v>6510</v>
      </c>
      <c r="I27" s="8" t="s">
        <v>28</v>
      </c>
      <c r="J27" s="8" t="s">
        <v>28</v>
      </c>
      <c r="K27" s="9">
        <f t="shared" si="0"/>
        <v>6510</v>
      </c>
    </row>
    <row r="28" spans="1:11" s="10" customFormat="1" ht="52" customHeight="1" x14ac:dyDescent="0.35">
      <c r="A28" s="24"/>
      <c r="B28" s="25"/>
      <c r="C28" s="7" t="s">
        <v>51</v>
      </c>
      <c r="D28" s="7" t="s">
        <v>52</v>
      </c>
      <c r="E28" s="8">
        <v>4115</v>
      </c>
      <c r="F28" s="8">
        <v>24710</v>
      </c>
      <c r="G28" s="8">
        <v>1</v>
      </c>
      <c r="H28" s="9">
        <v>6510</v>
      </c>
      <c r="I28" s="8" t="s">
        <v>28</v>
      </c>
      <c r="J28" s="8" t="s">
        <v>28</v>
      </c>
      <c r="K28" s="9">
        <f t="shared" si="0"/>
        <v>6510</v>
      </c>
    </row>
    <row r="29" spans="1:11" s="10" customFormat="1" ht="24" x14ac:dyDescent="0.35">
      <c r="A29" s="24" t="s">
        <v>53</v>
      </c>
      <c r="B29" s="25" t="s">
        <v>54</v>
      </c>
      <c r="C29" s="7" t="s">
        <v>55</v>
      </c>
      <c r="D29" s="7" t="s">
        <v>56</v>
      </c>
      <c r="E29" s="8">
        <v>1234</v>
      </c>
      <c r="F29" s="8">
        <v>23898</v>
      </c>
      <c r="G29" s="8">
        <v>1</v>
      </c>
      <c r="H29" s="9">
        <v>6550</v>
      </c>
      <c r="I29" s="8" t="s">
        <v>28</v>
      </c>
      <c r="J29" s="8" t="s">
        <v>28</v>
      </c>
      <c r="K29" s="9">
        <f t="shared" si="0"/>
        <v>6550</v>
      </c>
    </row>
    <row r="30" spans="1:11" s="10" customFormat="1" ht="24" x14ac:dyDescent="0.35">
      <c r="A30" s="24"/>
      <c r="B30" s="25"/>
      <c r="C30" s="7" t="s">
        <v>57</v>
      </c>
      <c r="D30" s="7" t="s">
        <v>57</v>
      </c>
      <c r="E30" s="8" t="s">
        <v>58</v>
      </c>
      <c r="F30" s="8" t="s">
        <v>28</v>
      </c>
      <c r="G30" s="8">
        <v>1</v>
      </c>
      <c r="H30" s="9">
        <v>6510</v>
      </c>
      <c r="I30" s="8" t="s">
        <v>28</v>
      </c>
      <c r="J30" s="8" t="s">
        <v>28</v>
      </c>
      <c r="K30" s="9">
        <f t="shared" si="0"/>
        <v>6510</v>
      </c>
    </row>
    <row r="31" spans="1:11" s="10" customFormat="1" x14ac:dyDescent="0.35">
      <c r="A31" s="24" t="s">
        <v>59</v>
      </c>
      <c r="B31" s="25" t="s">
        <v>60</v>
      </c>
      <c r="C31" s="7" t="s">
        <v>61</v>
      </c>
      <c r="D31" s="7" t="s">
        <v>61</v>
      </c>
      <c r="E31" s="8">
        <v>1231</v>
      </c>
      <c r="F31" s="8" t="s">
        <v>28</v>
      </c>
      <c r="G31" s="8">
        <v>1</v>
      </c>
      <c r="H31" s="9">
        <v>6550</v>
      </c>
      <c r="I31" s="8" t="s">
        <v>28</v>
      </c>
      <c r="J31" s="8" t="s">
        <v>28</v>
      </c>
      <c r="K31" s="9">
        <f t="shared" si="0"/>
        <v>6550</v>
      </c>
    </row>
    <row r="32" spans="1:11" s="10" customFormat="1" x14ac:dyDescent="0.35">
      <c r="A32" s="24"/>
      <c r="B32" s="25"/>
      <c r="C32" s="7" t="s">
        <v>62</v>
      </c>
      <c r="D32" s="7" t="s">
        <v>62</v>
      </c>
      <c r="E32" s="8">
        <v>3423</v>
      </c>
      <c r="F32" s="8">
        <v>22601</v>
      </c>
      <c r="G32" s="8">
        <v>1</v>
      </c>
      <c r="H32" s="9">
        <v>6510</v>
      </c>
      <c r="I32" s="8" t="s">
        <v>28</v>
      </c>
      <c r="J32" s="8" t="s">
        <v>28</v>
      </c>
      <c r="K32" s="9">
        <f t="shared" si="0"/>
        <v>6510</v>
      </c>
    </row>
    <row r="33" spans="1:11" s="10" customFormat="1" x14ac:dyDescent="0.35">
      <c r="A33" s="24"/>
      <c r="B33" s="25"/>
      <c r="C33" s="7" t="s">
        <v>63</v>
      </c>
      <c r="D33" s="7" t="s">
        <v>63</v>
      </c>
      <c r="E33" s="8">
        <v>3433</v>
      </c>
      <c r="F33" s="8">
        <v>20281</v>
      </c>
      <c r="G33" s="8">
        <v>1</v>
      </c>
      <c r="H33" s="9">
        <v>6510</v>
      </c>
      <c r="I33" s="8" t="s">
        <v>28</v>
      </c>
      <c r="J33" s="8" t="s">
        <v>28</v>
      </c>
      <c r="K33" s="9">
        <f t="shared" si="0"/>
        <v>6510</v>
      </c>
    </row>
    <row r="34" spans="1:11" s="10" customFormat="1" ht="24" x14ac:dyDescent="0.35">
      <c r="A34" s="24" t="s">
        <v>64</v>
      </c>
      <c r="B34" s="25" t="s">
        <v>65</v>
      </c>
      <c r="C34" s="7" t="s">
        <v>66</v>
      </c>
      <c r="D34" s="7" t="s">
        <v>66</v>
      </c>
      <c r="E34" s="8">
        <v>1239</v>
      </c>
      <c r="F34" s="8">
        <v>24117</v>
      </c>
      <c r="G34" s="8">
        <v>1</v>
      </c>
      <c r="H34" s="9">
        <v>6550</v>
      </c>
      <c r="I34" s="8" t="s">
        <v>28</v>
      </c>
      <c r="J34" s="8" t="s">
        <v>28</v>
      </c>
      <c r="K34" s="9">
        <f t="shared" si="0"/>
        <v>6550</v>
      </c>
    </row>
    <row r="35" spans="1:11" s="10" customFormat="1" x14ac:dyDescent="0.35">
      <c r="A35" s="24"/>
      <c r="B35" s="25"/>
      <c r="C35" s="7" t="s">
        <v>67</v>
      </c>
      <c r="D35" s="7" t="s">
        <v>67</v>
      </c>
      <c r="E35" s="8">
        <v>4131</v>
      </c>
      <c r="F35" s="8">
        <v>20031</v>
      </c>
      <c r="G35" s="8">
        <v>1</v>
      </c>
      <c r="H35" s="9">
        <v>6510</v>
      </c>
      <c r="I35" s="8" t="s">
        <v>28</v>
      </c>
      <c r="J35" s="8" t="s">
        <v>28</v>
      </c>
      <c r="K35" s="9">
        <f t="shared" si="0"/>
        <v>6510</v>
      </c>
    </row>
    <row r="36" spans="1:11" s="10" customFormat="1" x14ac:dyDescent="0.35">
      <c r="A36" s="24"/>
      <c r="B36" s="25"/>
      <c r="C36" s="7" t="s">
        <v>68</v>
      </c>
      <c r="D36" s="7" t="s">
        <v>68</v>
      </c>
      <c r="E36" s="8">
        <v>5123</v>
      </c>
      <c r="F36" s="8">
        <v>11301</v>
      </c>
      <c r="G36" s="8">
        <v>1</v>
      </c>
      <c r="H36" s="9">
        <v>6510</v>
      </c>
      <c r="I36" s="8" t="s">
        <v>28</v>
      </c>
      <c r="J36" s="8" t="s">
        <v>28</v>
      </c>
      <c r="K36" s="9">
        <f t="shared" si="0"/>
        <v>6510</v>
      </c>
    </row>
    <row r="37" spans="1:11" s="10" customFormat="1" x14ac:dyDescent="0.35">
      <c r="A37" s="24"/>
      <c r="B37" s="25"/>
      <c r="C37" s="7" t="s">
        <v>69</v>
      </c>
      <c r="D37" s="7" t="s">
        <v>69</v>
      </c>
      <c r="E37" s="8">
        <v>9132</v>
      </c>
      <c r="F37" s="8" t="s">
        <v>28</v>
      </c>
      <c r="G37" s="8">
        <v>1</v>
      </c>
      <c r="H37" s="9">
        <v>6510</v>
      </c>
      <c r="I37" s="8" t="s">
        <v>28</v>
      </c>
      <c r="J37" s="8" t="s">
        <v>28</v>
      </c>
      <c r="K37" s="9">
        <f t="shared" si="0"/>
        <v>6510</v>
      </c>
    </row>
    <row r="38" spans="1:11" s="6" customFormat="1" x14ac:dyDescent="0.35">
      <c r="A38" s="11"/>
      <c r="B38" s="4" t="s">
        <v>70</v>
      </c>
      <c r="C38" s="4" t="s">
        <v>71</v>
      </c>
      <c r="D38" s="4" t="s">
        <v>71</v>
      </c>
      <c r="E38" s="4" t="s">
        <v>71</v>
      </c>
      <c r="F38" s="4" t="s">
        <v>71</v>
      </c>
      <c r="G38" s="4">
        <f>SUM(G15:G37)</f>
        <v>28</v>
      </c>
      <c r="H38" s="12" t="s">
        <v>71</v>
      </c>
      <c r="I38" s="4" t="s">
        <v>71</v>
      </c>
      <c r="J38" s="4" t="s">
        <v>71</v>
      </c>
      <c r="K38" s="12">
        <f>SUM(K15:K37)</f>
        <v>182690</v>
      </c>
    </row>
    <row r="39" spans="1:11" s="10" customFormat="1" ht="21.5" customHeight="1" x14ac:dyDescent="0.35">
      <c r="A39" s="13"/>
      <c r="C39" s="14"/>
      <c r="D39" s="14"/>
      <c r="H39" s="15"/>
      <c r="K39" s="15"/>
    </row>
    <row r="40" spans="1:11" s="10" customFormat="1" x14ac:dyDescent="0.35">
      <c r="A40" s="26" t="s">
        <v>72</v>
      </c>
      <c r="B40" s="26"/>
      <c r="C40" s="26"/>
      <c r="D40" s="14"/>
      <c r="G40" s="27" t="s">
        <v>73</v>
      </c>
      <c r="H40" s="27"/>
      <c r="I40" s="27"/>
      <c r="K40" s="15"/>
    </row>
    <row r="41" spans="1:11" s="10" customFormat="1" ht="18" customHeight="1" x14ac:dyDescent="0.35">
      <c r="A41" s="13"/>
      <c r="C41" s="14"/>
      <c r="D41" s="14"/>
      <c r="H41" s="15"/>
      <c r="K41" s="15"/>
    </row>
    <row r="42" spans="1:11" s="10" customFormat="1" ht="14.5" customHeight="1" x14ac:dyDescent="0.35">
      <c r="A42" s="28" t="s">
        <v>61</v>
      </c>
      <c r="B42" s="28"/>
      <c r="C42" s="14"/>
      <c r="D42" s="14"/>
      <c r="G42" s="28" t="s">
        <v>29</v>
      </c>
      <c r="H42" s="28"/>
      <c r="I42" s="28"/>
      <c r="K42" s="15"/>
    </row>
    <row r="43" spans="1:11" s="17" customFormat="1" ht="22" customHeight="1" x14ac:dyDescent="0.3">
      <c r="A43" s="21" t="s">
        <v>74</v>
      </c>
      <c r="B43" s="21"/>
      <c r="C43" s="16" t="s">
        <v>75</v>
      </c>
      <c r="D43" s="16"/>
      <c r="G43" s="22" t="s">
        <v>76</v>
      </c>
      <c r="H43" s="22"/>
      <c r="I43" s="23" t="s">
        <v>77</v>
      </c>
      <c r="J43" s="23"/>
      <c r="K43" s="18"/>
    </row>
    <row r="44" spans="1:11" s="10" customFormat="1" x14ac:dyDescent="0.35">
      <c r="A44" s="13"/>
      <c r="C44" s="14"/>
      <c r="D44" s="14"/>
      <c r="H44" s="15"/>
      <c r="K44" s="15"/>
    </row>
    <row r="45" spans="1:11" s="10" customFormat="1" x14ac:dyDescent="0.35">
      <c r="A45" s="13"/>
      <c r="C45" s="14"/>
      <c r="D45" s="14"/>
      <c r="H45" s="15"/>
      <c r="K45" s="15"/>
    </row>
    <row r="46" spans="1:11" s="10" customFormat="1" x14ac:dyDescent="0.35">
      <c r="A46" s="13"/>
      <c r="C46" s="14"/>
      <c r="D46" s="14"/>
      <c r="H46" s="15"/>
      <c r="K46" s="15"/>
    </row>
    <row r="47" spans="1:11" s="10" customFormat="1" x14ac:dyDescent="0.35">
      <c r="A47" s="13"/>
      <c r="C47" s="14"/>
      <c r="D47" s="14"/>
      <c r="H47" s="15"/>
      <c r="K47" s="15"/>
    </row>
    <row r="48" spans="1:11" s="10" customFormat="1" x14ac:dyDescent="0.35">
      <c r="A48" s="13"/>
      <c r="C48" s="14"/>
      <c r="D48" s="14"/>
      <c r="H48" s="15"/>
      <c r="K48" s="15"/>
    </row>
    <row r="49" spans="1:11" s="10" customFormat="1" x14ac:dyDescent="0.35">
      <c r="A49" s="13"/>
      <c r="C49" s="14"/>
      <c r="D49" s="14"/>
      <c r="H49" s="15"/>
      <c r="K49" s="15"/>
    </row>
    <row r="50" spans="1:11" s="10" customFormat="1" x14ac:dyDescent="0.35">
      <c r="A50" s="13"/>
      <c r="C50" s="14"/>
      <c r="D50" s="14"/>
      <c r="H50" s="15"/>
      <c r="K50" s="15"/>
    </row>
    <row r="51" spans="1:11" x14ac:dyDescent="0.3">
      <c r="A51" s="19"/>
      <c r="C51" s="16"/>
      <c r="D51" s="16"/>
      <c r="H51" s="20"/>
      <c r="K51" s="15"/>
    </row>
    <row r="52" spans="1:11" x14ac:dyDescent="0.3">
      <c r="A52" s="19"/>
      <c r="C52" s="16"/>
      <c r="D52" s="16"/>
      <c r="H52" s="20"/>
      <c r="K52" s="15"/>
    </row>
    <row r="53" spans="1:11" x14ac:dyDescent="0.3">
      <c r="A53" s="19"/>
      <c r="C53" s="16"/>
      <c r="D53" s="16"/>
      <c r="H53" s="20"/>
      <c r="K53" s="15"/>
    </row>
    <row r="54" spans="1:11" x14ac:dyDescent="0.3">
      <c r="A54" s="19"/>
      <c r="H54" s="20"/>
      <c r="K54" s="15"/>
    </row>
    <row r="55" spans="1:11" x14ac:dyDescent="0.3">
      <c r="A55" s="19"/>
      <c r="H55" s="20"/>
      <c r="K55" s="15"/>
    </row>
    <row r="56" spans="1:11" x14ac:dyDescent="0.3">
      <c r="A56" s="19"/>
      <c r="H56" s="20"/>
      <c r="K56" s="15"/>
    </row>
    <row r="57" spans="1:11" x14ac:dyDescent="0.3">
      <c r="A57" s="19"/>
      <c r="H57" s="20"/>
      <c r="K57" s="15"/>
    </row>
    <row r="58" spans="1:11" x14ac:dyDescent="0.3">
      <c r="A58" s="19"/>
      <c r="H58" s="20"/>
      <c r="K58" s="15"/>
    </row>
    <row r="59" spans="1:11" x14ac:dyDescent="0.3">
      <c r="A59" s="19"/>
      <c r="H59" s="20"/>
      <c r="K59" s="15"/>
    </row>
    <row r="60" spans="1:11" x14ac:dyDescent="0.3">
      <c r="A60" s="19"/>
      <c r="H60" s="20"/>
    </row>
    <row r="61" spans="1:11" x14ac:dyDescent="0.3">
      <c r="A61" s="19"/>
      <c r="H61" s="20"/>
    </row>
    <row r="62" spans="1:11" x14ac:dyDescent="0.3">
      <c r="A62" s="19"/>
      <c r="H62" s="20"/>
    </row>
    <row r="63" spans="1:11" x14ac:dyDescent="0.3">
      <c r="A63" s="19"/>
      <c r="H63" s="20"/>
    </row>
    <row r="64" spans="1:11" x14ac:dyDescent="0.3">
      <c r="A64" s="19"/>
    </row>
    <row r="65" spans="1:1" x14ac:dyDescent="0.3">
      <c r="A65" s="19"/>
    </row>
  </sheetData>
  <mergeCells count="36">
    <mergeCell ref="C5:F5"/>
    <mergeCell ref="G2:I2"/>
    <mergeCell ref="C3:F3"/>
    <mergeCell ref="G3:I3"/>
    <mergeCell ref="C4:F4"/>
    <mergeCell ref="G4:I4"/>
    <mergeCell ref="B6:C6"/>
    <mergeCell ref="C7:F7"/>
    <mergeCell ref="C8:F8"/>
    <mergeCell ref="A10:B10"/>
    <mergeCell ref="A12:B12"/>
    <mergeCell ref="C12:C13"/>
    <mergeCell ref="D12:D13"/>
    <mergeCell ref="E12:E13"/>
    <mergeCell ref="F12:F13"/>
    <mergeCell ref="G12:G13"/>
    <mergeCell ref="H12:H13"/>
    <mergeCell ref="I12:J12"/>
    <mergeCell ref="K12:K13"/>
    <mergeCell ref="A15:A18"/>
    <mergeCell ref="B15:B18"/>
    <mergeCell ref="A19:A28"/>
    <mergeCell ref="B19:B28"/>
    <mergeCell ref="A29:A30"/>
    <mergeCell ref="B29:B30"/>
    <mergeCell ref="A31:A33"/>
    <mergeCell ref="B31:B33"/>
    <mergeCell ref="A43:B43"/>
    <mergeCell ref="G43:H43"/>
    <mergeCell ref="I43:J43"/>
    <mergeCell ref="A34:A37"/>
    <mergeCell ref="B34:B37"/>
    <mergeCell ref="A40:C40"/>
    <mergeCell ref="G40:I40"/>
    <mergeCell ref="A42:B42"/>
    <mergeCell ref="G42:I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2015-06-05T18:19:34Z</dcterms:created>
  <dcterms:modified xsi:type="dcterms:W3CDTF">2022-04-22T07:54:27Z</dcterms:modified>
</cp:coreProperties>
</file>